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75" activeTab="0"/>
  </bookViews>
  <sheets>
    <sheet name="FAK,ENST,YÜKOKUL (2)" sheetId="1" r:id="rId1"/>
    <sheet name="MESLEK Y.O. (2)" sheetId="2" r:id="rId2"/>
    <sheet name="YABANCI DİLLE-EĞİTİM VEREN (2)" sheetId="3" r:id="rId3"/>
  </sheets>
  <definedNames/>
  <calcPr fullCalcOnLoad="1"/>
</workbook>
</file>

<file path=xl/sharedStrings.xml><?xml version="1.0" encoding="utf-8"?>
<sst xmlns="http://schemas.openxmlformats.org/spreadsheetml/2006/main" count="110" uniqueCount="59">
  <si>
    <t>ALES PUANI</t>
  </si>
  <si>
    <t>YABANCI DİL PUANI</t>
  </si>
  <si>
    <t xml:space="preserve"> </t>
  </si>
  <si>
    <t>KADRO ÜNVANI</t>
  </si>
  <si>
    <t>KADRO DERECESİ</t>
  </si>
  <si>
    <t>KADRO ADEDİ</t>
  </si>
  <si>
    <t>SIRA NO</t>
  </si>
  <si>
    <t xml:space="preserve">(YABANCI DİLLE EĞİTİM-ÖĞRETİM YAPAN BİRİMLER) </t>
  </si>
  <si>
    <t>LİSANS MEZUNİYET NOTU</t>
  </si>
  <si>
    <t>REGA İLAN TARİHİ-SAYISI</t>
  </si>
  <si>
    <t>BİRİM</t>
  </si>
  <si>
    <t>BÖLÜM</t>
  </si>
  <si>
    <t>ABD/ASD/PROGRAM</t>
  </si>
  <si>
    <t>İLAN NUMARASI</t>
  </si>
  <si>
    <t>*T.C. KİMLİK NO</t>
  </si>
  <si>
    <t>*ADI SOYADI</t>
  </si>
  <si>
    <t>(A)
60%</t>
  </si>
  <si>
    <t>(B)
40%</t>
  </si>
  <si>
    <t>(A + B)
SIRALAMA NOTU</t>
  </si>
  <si>
    <t>( FAKÜLTE/ENSTİTÜ/YÜKSEKOKUL/REKTÖRLÜK BAĞLI BİRİMLER )</t>
  </si>
  <si>
    <t>(A)
70%</t>
  </si>
  <si>
    <t>(B)
30%</t>
  </si>
  <si>
    <t>(A+B)
SIRALAMA NOTU</t>
  </si>
  <si>
    <t>ÖN DEĞERLENDİRME SONUCU</t>
  </si>
  <si>
    <t>GİRİŞ SINAVININ YERİ, TARİHİ VE SAATİ</t>
  </si>
  <si>
    <t>(A)
40%</t>
  </si>
  <si>
    <t>(B)
60%</t>
  </si>
  <si>
    <t>EGE ÜNİVERSİTESİ ÖĞRETİM ELEMANLARI ( …./…./…./ ) TARİHLİ ÖNDEĞERLENDİRME SONUCU</t>
  </si>
  <si>
    <r>
      <rPr>
        <sz val="10"/>
        <rFont val="Times New Roman"/>
        <family val="1"/>
      </rPr>
      <t>(</t>
    </r>
    <r>
      <rPr>
        <b/>
        <sz val="10"/>
        <rFont val="Times New Roman"/>
        <family val="1"/>
      </rPr>
      <t>MESLEK  YÜKSEKOKULU</t>
    </r>
    <r>
      <rPr>
        <sz val="10"/>
        <rFont val="Times New Roman"/>
        <family val="1"/>
      </rPr>
      <t>)</t>
    </r>
  </si>
  <si>
    <t>LİSANS ORTALAMASI
(100'lük sistem)</t>
  </si>
  <si>
    <t>* Kişisel Verilerin Korunması Kanunu kapsamında T.C. Kimlik Numarası ve Ad Soyad  kısımları ( 11******11)  - (A**** B****)   yıldızlanarak yayınlanacaktır.</t>
  </si>
  <si>
    <t xml:space="preserve">38*******62   </t>
  </si>
  <si>
    <t>Ç**** B****</t>
  </si>
  <si>
    <t xml:space="preserve">31*******30   </t>
  </si>
  <si>
    <t>A** O*** P****</t>
  </si>
  <si>
    <t xml:space="preserve">15*******50   </t>
  </si>
  <si>
    <t>E**** Ç****</t>
  </si>
  <si>
    <t xml:space="preserve">66*******80    </t>
  </si>
  <si>
    <t>A****** Ö****</t>
  </si>
  <si>
    <t xml:space="preserve">38*******70   </t>
  </si>
  <si>
    <t>T**** G********</t>
  </si>
  <si>
    <t xml:space="preserve">20*******26   </t>
  </si>
  <si>
    <t xml:space="preserve">A*** G**** B**** </t>
  </si>
  <si>
    <t xml:space="preserve">10*******34   </t>
  </si>
  <si>
    <t>C**** N** Ç****</t>
  </si>
  <si>
    <t xml:space="preserve">40*******94   </t>
  </si>
  <si>
    <t>A*** D****</t>
  </si>
  <si>
    <t xml:space="preserve">34*******96  </t>
  </si>
  <si>
    <t>T****** Ç******</t>
  </si>
  <si>
    <t xml:space="preserve">49*******70   </t>
  </si>
  <si>
    <t>S**** Ç****</t>
  </si>
  <si>
    <t>ARAŞTIRMA GÖREVLİSİ</t>
  </si>
  <si>
    <t>EGE ÜNİVERSİTESİ</t>
  </si>
  <si>
    <t>İKTİSAT</t>
  </si>
  <si>
    <t xml:space="preserve">İKTİSADİ GELİŞME VE ULUSLARARASI İKTİSAT </t>
  </si>
  <si>
    <t>GİRİŞ SINAVINA GİRMEYE UYGUNDUR</t>
  </si>
  <si>
    <t xml:space="preserve">E.Ü.İKTİSADİ VE İDARİ BİLİMLER FAKÜLTESİ 102 NOLU DERSLİK 15.02.2021 Saat 10:30 </t>
  </si>
  <si>
    <t>E.Ü.İKTİSADİ VE İDARİ BİLİMLER FAKÜLTESİ 102 NOLU DERSLİK 15.02.2021 Saat 10:30</t>
  </si>
  <si>
    <t>EGE ÜNİVERSİTESİ ÖĞRETİM ELEMANLARI ( 01/02/2021) TARİHLİ ÖNDEĞERLENDİRME SONUCU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</si>
</sst>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d\ mmmm\ yyyy\ dddd"/>
    <numFmt numFmtId="181" formatCode="00000"/>
    <numFmt numFmtId="182" formatCode="0.00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¥€-2]\ #,##0.00_);[Red]\([$€-2]\ #,##0.00\)"/>
    <numFmt numFmtId="187" formatCode="0.0000"/>
  </numFmts>
  <fonts count="46">
    <font>
      <sz val="10"/>
      <name val="Arial Tur"/>
      <family val="0"/>
    </font>
    <font>
      <b/>
      <sz val="10"/>
      <name val="Arial Tu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Arial Tur"/>
      <family val="0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82" fontId="0" fillId="0" borderId="10" xfId="0" applyNumberFormat="1" applyBorder="1" applyAlignment="1">
      <alignment/>
    </xf>
    <xf numFmtId="182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33" borderId="12" xfId="0" applyFont="1" applyFill="1" applyBorder="1" applyAlignment="1">
      <alignment horizontal="center" textRotation="90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33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9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182" fontId="6" fillId="0" borderId="12" xfId="0" applyNumberFormat="1" applyFont="1" applyBorder="1" applyAlignment="1">
      <alignment/>
    </xf>
    <xf numFmtId="0" fontId="2" fillId="0" borderId="12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wrapText="1"/>
    </xf>
    <xf numFmtId="9" fontId="3" fillId="33" borderId="12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1" fillId="0" borderId="12" xfId="0" applyFont="1" applyBorder="1" applyAlignment="1">
      <alignment/>
    </xf>
    <xf numFmtId="187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5" fillId="33" borderId="12" xfId="0" applyFont="1" applyFill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45" fillId="33" borderId="16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182" fontId="26" fillId="0" borderId="10" xfId="0" applyNumberFormat="1" applyFont="1" applyBorder="1" applyAlignment="1">
      <alignment/>
    </xf>
    <xf numFmtId="0" fontId="27" fillId="0" borderId="18" xfId="0" applyFont="1" applyFill="1" applyBorder="1" applyAlignment="1">
      <alignment vertical="center" wrapText="1"/>
    </xf>
    <xf numFmtId="0" fontId="0" fillId="0" borderId="20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2.875" style="0" customWidth="1"/>
    <col min="2" max="2" width="15.875" style="0" customWidth="1"/>
    <col min="3" max="3" width="15.75390625" style="0" customWidth="1"/>
    <col min="4" max="4" width="9.25390625" style="0" customWidth="1"/>
    <col min="5" max="5" width="8.375" style="0" customWidth="1"/>
    <col min="6" max="6" width="9.25390625" style="0" customWidth="1"/>
    <col min="7" max="7" width="11.125" style="0" customWidth="1"/>
    <col min="8" max="8" width="11.75390625" style="0" customWidth="1"/>
    <col min="9" max="9" width="12.125" style="0" customWidth="1"/>
    <col min="10" max="10" width="29.75390625" style="0" customWidth="1"/>
    <col min="11" max="11" width="52.375" style="0" customWidth="1"/>
  </cols>
  <sheetData>
    <row r="1" spans="2:11" ht="15.75">
      <c r="B1" s="40" t="s">
        <v>58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21.75" customHeight="1">
      <c r="B2" s="41" t="s">
        <v>19</v>
      </c>
      <c r="C2" s="41"/>
      <c r="D2" s="41"/>
      <c r="E2" s="41"/>
      <c r="F2" s="41"/>
      <c r="G2" s="41"/>
      <c r="H2" s="41"/>
      <c r="I2" s="41"/>
      <c r="J2" s="41"/>
      <c r="K2" s="41"/>
    </row>
    <row r="3" spans="2:11" ht="12.75" customHeight="1">
      <c r="B3" s="42" t="s">
        <v>9</v>
      </c>
      <c r="C3" s="42"/>
      <c r="D3" s="56">
        <v>44193</v>
      </c>
      <c r="E3" s="44"/>
      <c r="F3" s="44"/>
      <c r="G3" s="44"/>
      <c r="H3" s="43" t="s">
        <v>13</v>
      </c>
      <c r="I3" s="43"/>
      <c r="J3" s="39">
        <v>15</v>
      </c>
      <c r="K3" s="39"/>
    </row>
    <row r="4" spans="2:11" ht="12.75">
      <c r="B4" s="42" t="s">
        <v>10</v>
      </c>
      <c r="C4" s="42"/>
      <c r="D4" s="44" t="s">
        <v>52</v>
      </c>
      <c r="E4" s="44"/>
      <c r="F4" s="44"/>
      <c r="G4" s="44"/>
      <c r="H4" s="43" t="s">
        <v>3</v>
      </c>
      <c r="I4" s="43"/>
      <c r="J4" s="39" t="s">
        <v>51</v>
      </c>
      <c r="K4" s="39"/>
    </row>
    <row r="5" spans="2:11" ht="12.75">
      <c r="B5" s="42" t="s">
        <v>11</v>
      </c>
      <c r="C5" s="42"/>
      <c r="D5" s="44" t="s">
        <v>53</v>
      </c>
      <c r="E5" s="44"/>
      <c r="F5" s="44"/>
      <c r="G5" s="44"/>
      <c r="H5" s="43" t="s">
        <v>4</v>
      </c>
      <c r="I5" s="43"/>
      <c r="J5" s="39">
        <v>5</v>
      </c>
      <c r="K5" s="39"/>
    </row>
    <row r="6" spans="2:11" ht="12.75" customHeight="1">
      <c r="B6" s="42" t="s">
        <v>12</v>
      </c>
      <c r="C6" s="42"/>
      <c r="D6" s="57" t="s">
        <v>54</v>
      </c>
      <c r="E6" s="57"/>
      <c r="F6" s="57"/>
      <c r="G6" s="57"/>
      <c r="H6" s="43" t="s">
        <v>5</v>
      </c>
      <c r="I6" s="43"/>
      <c r="J6" s="39">
        <v>1</v>
      </c>
      <c r="K6" s="39"/>
    </row>
    <row r="7" spans="1:11" s="1" customFormat="1" ht="45" customHeight="1" thickBot="1">
      <c r="A7" s="7" t="s">
        <v>6</v>
      </c>
      <c r="B7" s="15" t="s">
        <v>14</v>
      </c>
      <c r="C7" s="16" t="s">
        <v>15</v>
      </c>
      <c r="D7" s="16" t="s">
        <v>0</v>
      </c>
      <c r="E7" s="17" t="s">
        <v>16</v>
      </c>
      <c r="F7" s="16" t="s">
        <v>1</v>
      </c>
      <c r="G7" s="17" t="s">
        <v>17</v>
      </c>
      <c r="H7" s="18" t="s">
        <v>18</v>
      </c>
      <c r="I7" s="18" t="s">
        <v>8</v>
      </c>
      <c r="J7" s="18" t="s">
        <v>23</v>
      </c>
      <c r="K7" s="27" t="s">
        <v>24</v>
      </c>
    </row>
    <row r="8" spans="1:11" ht="21.75" customHeight="1">
      <c r="A8" s="5">
        <v>1</v>
      </c>
      <c r="B8" s="33" t="s">
        <v>31</v>
      </c>
      <c r="C8" s="33" t="s">
        <v>32</v>
      </c>
      <c r="D8" s="33">
        <v>83.75175</v>
      </c>
      <c r="E8" s="33">
        <v>50.25105</v>
      </c>
      <c r="F8" s="33">
        <v>97.5</v>
      </c>
      <c r="G8" s="33">
        <v>39</v>
      </c>
      <c r="H8" s="34">
        <v>89.25104999999999</v>
      </c>
      <c r="I8" s="3">
        <v>99.06</v>
      </c>
      <c r="J8" s="58" t="s">
        <v>55</v>
      </c>
      <c r="K8" s="59" t="s">
        <v>56</v>
      </c>
    </row>
    <row r="9" spans="1:11" ht="22.5">
      <c r="A9" s="5">
        <v>2</v>
      </c>
      <c r="B9" s="35" t="s">
        <v>33</v>
      </c>
      <c r="C9" s="33" t="s">
        <v>34</v>
      </c>
      <c r="D9" s="33">
        <v>81.1974</v>
      </c>
      <c r="E9" s="33">
        <v>48.71844</v>
      </c>
      <c r="F9" s="33">
        <v>98.75</v>
      </c>
      <c r="G9" s="33">
        <v>39.5</v>
      </c>
      <c r="H9" s="34">
        <v>88.21844</v>
      </c>
      <c r="I9">
        <v>79.46</v>
      </c>
      <c r="J9" s="58" t="s">
        <v>55</v>
      </c>
      <c r="K9" s="59" t="s">
        <v>57</v>
      </c>
    </row>
    <row r="10" spans="1:11" ht="22.5">
      <c r="A10" s="5">
        <v>3</v>
      </c>
      <c r="B10" s="35" t="s">
        <v>35</v>
      </c>
      <c r="C10" s="33" t="s">
        <v>36</v>
      </c>
      <c r="D10" s="33">
        <v>86.19658</v>
      </c>
      <c r="E10" s="33">
        <v>51.717948</v>
      </c>
      <c r="F10" s="33">
        <v>88.75</v>
      </c>
      <c r="G10" s="33">
        <v>35.5</v>
      </c>
      <c r="H10" s="34">
        <v>87.217948</v>
      </c>
      <c r="I10" s="4">
        <v>81.8</v>
      </c>
      <c r="J10" s="58" t="s">
        <v>55</v>
      </c>
      <c r="K10" s="59" t="s">
        <v>57</v>
      </c>
    </row>
    <row r="11" spans="1:11" ht="22.5">
      <c r="A11" s="5">
        <v>4</v>
      </c>
      <c r="B11" s="36" t="s">
        <v>37</v>
      </c>
      <c r="C11" s="37" t="s">
        <v>38</v>
      </c>
      <c r="D11" s="33">
        <v>81.72708</v>
      </c>
      <c r="E11" s="33">
        <v>49.036248</v>
      </c>
      <c r="F11" s="33">
        <v>88.75</v>
      </c>
      <c r="G11" s="33">
        <v>35.5</v>
      </c>
      <c r="H11" s="34">
        <v>84.536248</v>
      </c>
      <c r="I11" s="60">
        <v>89.5</v>
      </c>
      <c r="J11" s="58" t="s">
        <v>55</v>
      </c>
      <c r="K11" s="59" t="s">
        <v>57</v>
      </c>
    </row>
    <row r="12" spans="1:12" ht="22.5">
      <c r="A12" s="5">
        <v>5</v>
      </c>
      <c r="B12" s="33" t="s">
        <v>39</v>
      </c>
      <c r="C12" s="33" t="s">
        <v>40</v>
      </c>
      <c r="D12" s="33">
        <v>75.83172</v>
      </c>
      <c r="E12" s="33">
        <v>45.499032</v>
      </c>
      <c r="F12" s="33">
        <v>97.5</v>
      </c>
      <c r="G12" s="33">
        <v>39</v>
      </c>
      <c r="H12" s="34">
        <v>84.499032</v>
      </c>
      <c r="I12" s="60">
        <v>89.5</v>
      </c>
      <c r="J12" s="58" t="s">
        <v>55</v>
      </c>
      <c r="K12" s="59" t="s">
        <v>57</v>
      </c>
      <c r="L12" t="s">
        <v>2</v>
      </c>
    </row>
    <row r="13" spans="1:11" ht="22.5">
      <c r="A13" s="5">
        <v>6</v>
      </c>
      <c r="B13" s="33" t="s">
        <v>41</v>
      </c>
      <c r="C13" s="33" t="s">
        <v>42</v>
      </c>
      <c r="D13" s="33">
        <v>78.37668</v>
      </c>
      <c r="E13" s="33">
        <v>47.026008</v>
      </c>
      <c r="F13" s="33">
        <v>88.75</v>
      </c>
      <c r="G13" s="33">
        <v>35.5</v>
      </c>
      <c r="H13" s="34">
        <v>82.52600799999999</v>
      </c>
      <c r="I13" s="60">
        <v>85.06</v>
      </c>
      <c r="J13" s="58" t="s">
        <v>55</v>
      </c>
      <c r="K13" s="59" t="s">
        <v>57</v>
      </c>
    </row>
    <row r="14" spans="1:11" ht="22.5">
      <c r="A14" s="5">
        <v>7</v>
      </c>
      <c r="B14" s="33" t="s">
        <v>43</v>
      </c>
      <c r="C14" s="33" t="s">
        <v>44</v>
      </c>
      <c r="D14" s="33">
        <v>80.55809</v>
      </c>
      <c r="E14" s="33">
        <v>48.334854</v>
      </c>
      <c r="F14" s="33">
        <v>83.75</v>
      </c>
      <c r="G14" s="33">
        <v>33.5</v>
      </c>
      <c r="H14" s="34">
        <v>81.834854</v>
      </c>
      <c r="I14" s="60">
        <v>86.93</v>
      </c>
      <c r="J14" s="58" t="s">
        <v>55</v>
      </c>
      <c r="K14" s="59" t="s">
        <v>57</v>
      </c>
    </row>
    <row r="15" spans="1:11" ht="22.5">
      <c r="A15" s="5">
        <v>8</v>
      </c>
      <c r="B15" s="33" t="s">
        <v>45</v>
      </c>
      <c r="C15" s="33" t="s">
        <v>46</v>
      </c>
      <c r="D15" s="33">
        <v>79.37023</v>
      </c>
      <c r="E15" s="33">
        <v>47.62213800000001</v>
      </c>
      <c r="F15" s="33">
        <v>85</v>
      </c>
      <c r="G15" s="33">
        <v>34</v>
      </c>
      <c r="H15" s="34">
        <v>81.622138</v>
      </c>
      <c r="I15" s="60">
        <v>89.03</v>
      </c>
      <c r="J15" s="58" t="s">
        <v>55</v>
      </c>
      <c r="K15" s="59" t="s">
        <v>57</v>
      </c>
    </row>
    <row r="16" spans="1:11" ht="22.5">
      <c r="A16" s="5">
        <v>9</v>
      </c>
      <c r="B16" s="33" t="s">
        <v>47</v>
      </c>
      <c r="C16" s="33" t="s">
        <v>48</v>
      </c>
      <c r="D16" s="33">
        <v>77.8014</v>
      </c>
      <c r="E16" s="33">
        <v>46.680839999999996</v>
      </c>
      <c r="F16" s="33">
        <v>86.25</v>
      </c>
      <c r="G16" s="33">
        <v>34.5</v>
      </c>
      <c r="H16" s="34">
        <v>81.18083999999999</v>
      </c>
      <c r="I16" s="60">
        <v>96.03</v>
      </c>
      <c r="J16" s="58" t="s">
        <v>55</v>
      </c>
      <c r="K16" s="59" t="s">
        <v>57</v>
      </c>
    </row>
    <row r="17" spans="1:11" ht="22.5">
      <c r="A17" s="5">
        <v>10</v>
      </c>
      <c r="B17" s="33" t="s">
        <v>49</v>
      </c>
      <c r="C17" s="33" t="s">
        <v>50</v>
      </c>
      <c r="D17" s="33">
        <v>74.82254</v>
      </c>
      <c r="E17" s="33">
        <v>44.893524</v>
      </c>
      <c r="F17" s="33">
        <v>88.75</v>
      </c>
      <c r="G17" s="33">
        <v>35.5</v>
      </c>
      <c r="H17" s="34">
        <v>80.393524</v>
      </c>
      <c r="I17" s="60">
        <v>79</v>
      </c>
      <c r="J17" s="58" t="s">
        <v>55</v>
      </c>
      <c r="K17" s="59" t="s">
        <v>57</v>
      </c>
    </row>
    <row r="19" spans="2:13" ht="21.75" customHeight="1">
      <c r="B19" s="38" t="s">
        <v>30</v>
      </c>
      <c r="C19" s="38"/>
      <c r="D19" s="38"/>
      <c r="E19" s="38"/>
      <c r="F19" s="38"/>
      <c r="G19" s="38"/>
      <c r="H19" s="38"/>
      <c r="I19" s="38"/>
      <c r="J19" s="38"/>
      <c r="K19" s="38"/>
      <c r="L19" s="32"/>
      <c r="M19" s="32"/>
    </row>
  </sheetData>
  <sheetProtection/>
  <mergeCells count="19">
    <mergeCell ref="B6:C6"/>
    <mergeCell ref="H6:I6"/>
    <mergeCell ref="D3:G3"/>
    <mergeCell ref="D4:G4"/>
    <mergeCell ref="D5:G5"/>
    <mergeCell ref="D6:G6"/>
    <mergeCell ref="H3:I3"/>
    <mergeCell ref="H4:I4"/>
    <mergeCell ref="H5:I5"/>
    <mergeCell ref="B19:K19"/>
    <mergeCell ref="J6:K6"/>
    <mergeCell ref="B1:K1"/>
    <mergeCell ref="B2:K2"/>
    <mergeCell ref="B3:C3"/>
    <mergeCell ref="B4:C4"/>
    <mergeCell ref="J3:K3"/>
    <mergeCell ref="J4:K4"/>
    <mergeCell ref="J5:K5"/>
    <mergeCell ref="B5:C5"/>
  </mergeCells>
  <printOptions/>
  <pageMargins left="0.7480314960629921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L16" sqref="L16"/>
    </sheetView>
  </sheetViews>
  <sheetFormatPr defaultColWidth="9.00390625" defaultRowHeight="12.75"/>
  <cols>
    <col min="1" max="1" width="2.75390625" style="0" customWidth="1"/>
    <col min="2" max="2" width="16.25390625" style="0" customWidth="1"/>
    <col min="3" max="3" width="23.625" style="0" customWidth="1"/>
    <col min="4" max="4" width="10.25390625" style="0" customWidth="1"/>
    <col min="5" max="5" width="7.75390625" style="0" customWidth="1"/>
    <col min="6" max="6" width="13.625" style="0" customWidth="1"/>
    <col min="7" max="7" width="7.375" style="0" customWidth="1"/>
    <col min="8" max="8" width="11.375" style="0" customWidth="1"/>
    <col min="9" max="9" width="22.375" style="0" customWidth="1"/>
    <col min="10" max="10" width="25.625" style="0" customWidth="1"/>
  </cols>
  <sheetData>
    <row r="1" spans="2:11" ht="18.75" customHeight="1">
      <c r="B1" s="47" t="s">
        <v>27</v>
      </c>
      <c r="C1" s="47"/>
      <c r="D1" s="47"/>
      <c r="E1" s="47"/>
      <c r="F1" s="47"/>
      <c r="G1" s="47"/>
      <c r="H1" s="47"/>
      <c r="I1" s="47"/>
      <c r="J1" s="47"/>
      <c r="K1" s="31"/>
    </row>
    <row r="2" spans="1:10" ht="17.25" customHeight="1">
      <c r="A2" s="46" t="s">
        <v>28</v>
      </c>
      <c r="B2" s="46"/>
      <c r="C2" s="46"/>
      <c r="D2" s="46"/>
      <c r="E2" s="46"/>
      <c r="F2" s="46"/>
      <c r="G2" s="46"/>
      <c r="H2" s="46"/>
      <c r="I2" s="46"/>
      <c r="J2" s="46"/>
    </row>
    <row r="3" spans="1:11" ht="12.75">
      <c r="A3" s="14"/>
      <c r="B3" s="42" t="s">
        <v>9</v>
      </c>
      <c r="C3" s="42"/>
      <c r="D3" s="39"/>
      <c r="E3" s="39"/>
      <c r="F3" s="39"/>
      <c r="G3" s="39"/>
      <c r="H3" s="39"/>
      <c r="I3" s="12" t="s">
        <v>13</v>
      </c>
      <c r="J3" s="13"/>
      <c r="K3" s="8"/>
    </row>
    <row r="4" spans="1:11" ht="14.25" customHeight="1">
      <c r="A4" s="14"/>
      <c r="B4" s="42" t="s">
        <v>10</v>
      </c>
      <c r="C4" s="42"/>
      <c r="D4" s="39"/>
      <c r="E4" s="39"/>
      <c r="F4" s="39"/>
      <c r="G4" s="39"/>
      <c r="H4" s="39"/>
      <c r="I4" s="12" t="s">
        <v>3</v>
      </c>
      <c r="J4" s="13"/>
      <c r="K4" s="8"/>
    </row>
    <row r="5" spans="1:11" ht="12.75" customHeight="1">
      <c r="A5" s="14"/>
      <c r="B5" s="42" t="s">
        <v>11</v>
      </c>
      <c r="C5" s="42"/>
      <c r="D5" s="39"/>
      <c r="E5" s="39"/>
      <c r="F5" s="39"/>
      <c r="G5" s="39"/>
      <c r="H5" s="39"/>
      <c r="I5" s="12" t="s">
        <v>4</v>
      </c>
      <c r="J5" s="13"/>
      <c r="K5" s="8"/>
    </row>
    <row r="6" spans="1:11" ht="12.75" customHeight="1">
      <c r="A6" s="14"/>
      <c r="B6" s="45" t="s">
        <v>12</v>
      </c>
      <c r="C6" s="45"/>
      <c r="D6" s="48"/>
      <c r="E6" s="48"/>
      <c r="F6" s="48"/>
      <c r="G6" s="48"/>
      <c r="H6" s="48"/>
      <c r="I6" s="22" t="s">
        <v>5</v>
      </c>
      <c r="J6" s="23"/>
      <c r="K6" s="9"/>
    </row>
    <row r="7" spans="1:13" s="10" customFormat="1" ht="54.75" customHeight="1">
      <c r="A7" s="24" t="s">
        <v>6</v>
      </c>
      <c r="B7" s="25" t="s">
        <v>14</v>
      </c>
      <c r="C7" s="25" t="s">
        <v>15</v>
      </c>
      <c r="D7" s="25" t="s">
        <v>0</v>
      </c>
      <c r="E7" s="26" t="s">
        <v>20</v>
      </c>
      <c r="F7" s="25" t="s">
        <v>29</v>
      </c>
      <c r="G7" s="26" t="s">
        <v>21</v>
      </c>
      <c r="H7" s="25" t="s">
        <v>22</v>
      </c>
      <c r="I7" s="25" t="s">
        <v>23</v>
      </c>
      <c r="J7" s="28" t="s">
        <v>24</v>
      </c>
      <c r="M7" s="11"/>
    </row>
    <row r="8" spans="1:10" ht="14.25">
      <c r="A8" s="19">
        <v>1</v>
      </c>
      <c r="B8" s="19"/>
      <c r="C8" s="19"/>
      <c r="D8" s="20"/>
      <c r="E8" s="20">
        <f>D8/100*70</f>
        <v>0</v>
      </c>
      <c r="F8" s="20"/>
      <c r="G8" s="20">
        <f>F8/100*30</f>
        <v>0</v>
      </c>
      <c r="H8" s="20">
        <f>SUM(E8,G8)</f>
        <v>0</v>
      </c>
      <c r="I8" s="20"/>
      <c r="J8" s="21"/>
    </row>
    <row r="9" spans="1:10" ht="12.75">
      <c r="A9" s="19">
        <v>2</v>
      </c>
      <c r="B9" s="19"/>
      <c r="C9" s="19"/>
      <c r="D9" s="20"/>
      <c r="E9" s="20">
        <f aca="true" t="shared" si="0" ref="E9:E17">D9/100*70</f>
        <v>0</v>
      </c>
      <c r="F9" s="20"/>
      <c r="G9" s="20">
        <f aca="true" t="shared" si="1" ref="G9:G17">F9/100*30</f>
        <v>0</v>
      </c>
      <c r="H9" s="20">
        <f aca="true" t="shared" si="2" ref="H9:H17">SUM(E9,G9)</f>
        <v>0</v>
      </c>
      <c r="I9" s="20"/>
      <c r="J9" s="19"/>
    </row>
    <row r="10" spans="1:10" ht="12.75">
      <c r="A10" s="19">
        <v>3</v>
      </c>
      <c r="B10" s="19"/>
      <c r="C10" s="19"/>
      <c r="D10" s="20"/>
      <c r="E10" s="20">
        <f t="shared" si="0"/>
        <v>0</v>
      </c>
      <c r="F10" s="20"/>
      <c r="G10" s="20">
        <f t="shared" si="1"/>
        <v>0</v>
      </c>
      <c r="H10" s="20">
        <f t="shared" si="2"/>
        <v>0</v>
      </c>
      <c r="I10" s="20"/>
      <c r="J10" s="19"/>
    </row>
    <row r="11" spans="1:14" ht="12.75">
      <c r="A11" s="19">
        <v>4</v>
      </c>
      <c r="B11" s="19"/>
      <c r="C11" s="19"/>
      <c r="D11" s="20"/>
      <c r="E11" s="20">
        <f t="shared" si="0"/>
        <v>0</v>
      </c>
      <c r="F11" s="20"/>
      <c r="G11" s="20">
        <f t="shared" si="1"/>
        <v>0</v>
      </c>
      <c r="H11" s="20">
        <f t="shared" si="2"/>
        <v>0</v>
      </c>
      <c r="I11" s="20"/>
      <c r="J11" s="19"/>
      <c r="N11" s="2"/>
    </row>
    <row r="12" spans="1:10" ht="12.75">
      <c r="A12" s="19">
        <v>5</v>
      </c>
      <c r="B12" s="19"/>
      <c r="C12" s="19"/>
      <c r="D12" s="20"/>
      <c r="E12" s="20">
        <f t="shared" si="0"/>
        <v>0</v>
      </c>
      <c r="F12" s="20"/>
      <c r="G12" s="20">
        <f t="shared" si="1"/>
        <v>0</v>
      </c>
      <c r="H12" s="20">
        <f t="shared" si="2"/>
        <v>0</v>
      </c>
      <c r="I12" s="20"/>
      <c r="J12" s="19"/>
    </row>
    <row r="13" spans="1:10" ht="12.75">
      <c r="A13" s="19">
        <v>6</v>
      </c>
      <c r="B13" s="19"/>
      <c r="C13" s="19"/>
      <c r="D13" s="20"/>
      <c r="E13" s="20">
        <f t="shared" si="0"/>
        <v>0</v>
      </c>
      <c r="F13" s="20"/>
      <c r="G13" s="20">
        <f t="shared" si="1"/>
        <v>0</v>
      </c>
      <c r="H13" s="20">
        <f t="shared" si="2"/>
        <v>0</v>
      </c>
      <c r="I13" s="20"/>
      <c r="J13" s="19"/>
    </row>
    <row r="14" spans="1:10" ht="12.75">
      <c r="A14" s="19">
        <v>7</v>
      </c>
      <c r="B14" s="19"/>
      <c r="C14" s="19"/>
      <c r="D14" s="20"/>
      <c r="E14" s="20">
        <f t="shared" si="0"/>
        <v>0</v>
      </c>
      <c r="F14" s="20"/>
      <c r="G14" s="20">
        <f t="shared" si="1"/>
        <v>0</v>
      </c>
      <c r="H14" s="20">
        <f t="shared" si="2"/>
        <v>0</v>
      </c>
      <c r="I14" s="20"/>
      <c r="J14" s="19"/>
    </row>
    <row r="15" spans="1:10" ht="12.75">
      <c r="A15" s="19">
        <v>8</v>
      </c>
      <c r="B15" s="19"/>
      <c r="C15" s="19"/>
      <c r="D15" s="20"/>
      <c r="E15" s="20">
        <f t="shared" si="0"/>
        <v>0</v>
      </c>
      <c r="F15" s="20"/>
      <c r="G15" s="20">
        <f t="shared" si="1"/>
        <v>0</v>
      </c>
      <c r="H15" s="20">
        <f t="shared" si="2"/>
        <v>0</v>
      </c>
      <c r="I15" s="20"/>
      <c r="J15" s="19"/>
    </row>
    <row r="16" spans="1:10" ht="12.75">
      <c r="A16" s="19">
        <v>9</v>
      </c>
      <c r="B16" s="19"/>
      <c r="C16" s="19"/>
      <c r="D16" s="20"/>
      <c r="E16" s="20">
        <f t="shared" si="0"/>
        <v>0</v>
      </c>
      <c r="F16" s="20"/>
      <c r="G16" s="20">
        <f t="shared" si="1"/>
        <v>0</v>
      </c>
      <c r="H16" s="20">
        <f t="shared" si="2"/>
        <v>0</v>
      </c>
      <c r="I16" s="20"/>
      <c r="J16" s="19"/>
    </row>
    <row r="17" spans="1:10" ht="12.75">
      <c r="A17" s="19">
        <v>10</v>
      </c>
      <c r="B17" s="19"/>
      <c r="C17" s="19"/>
      <c r="D17" s="20"/>
      <c r="E17" s="20">
        <f t="shared" si="0"/>
        <v>0</v>
      </c>
      <c r="F17" s="20"/>
      <c r="G17" s="20">
        <f t="shared" si="1"/>
        <v>0</v>
      </c>
      <c r="H17" s="20">
        <f t="shared" si="2"/>
        <v>0</v>
      </c>
      <c r="I17" s="20"/>
      <c r="J17" s="19"/>
    </row>
    <row r="18" spans="2:13" ht="30" customHeight="1">
      <c r="B18" s="38" t="s">
        <v>30</v>
      </c>
      <c r="C18" s="38"/>
      <c r="D18" s="38"/>
      <c r="E18" s="38"/>
      <c r="F18" s="38"/>
      <c r="G18" s="38"/>
      <c r="H18" s="38"/>
      <c r="I18" s="38"/>
      <c r="J18" s="38"/>
      <c r="K18" s="32"/>
      <c r="L18" s="32"/>
      <c r="M18" s="32"/>
    </row>
  </sheetData>
  <sheetProtection/>
  <mergeCells count="11">
    <mergeCell ref="B1:J1"/>
    <mergeCell ref="D3:H3"/>
    <mergeCell ref="D4:H4"/>
    <mergeCell ref="D5:H5"/>
    <mergeCell ref="D6:H6"/>
    <mergeCell ref="B18:J18"/>
    <mergeCell ref="B4:C4"/>
    <mergeCell ref="B5:C5"/>
    <mergeCell ref="B6:C6"/>
    <mergeCell ref="B3:C3"/>
    <mergeCell ref="A2:J2"/>
  </mergeCells>
  <printOptions/>
  <pageMargins left="0.7480314960629921" right="0" top="0.984251968503937" bottom="0.984251968503937" header="0.5118110236220472" footer="0.5118110236220472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3.375" style="0" customWidth="1"/>
    <col min="2" max="3" width="16.625" style="0" customWidth="1"/>
    <col min="8" max="9" width="11.75390625" style="0" customWidth="1"/>
    <col min="10" max="10" width="20.375" style="0" customWidth="1"/>
    <col min="11" max="11" width="30.375" style="0" customWidth="1"/>
  </cols>
  <sheetData>
    <row r="1" spans="1:11" ht="19.5" customHeight="1">
      <c r="A1" s="30"/>
      <c r="B1" s="50" t="s">
        <v>27</v>
      </c>
      <c r="C1" s="50"/>
      <c r="D1" s="50"/>
      <c r="E1" s="50"/>
      <c r="F1" s="50"/>
      <c r="G1" s="50"/>
      <c r="H1" s="50"/>
      <c r="I1" s="50"/>
      <c r="J1" s="50"/>
      <c r="K1" s="50"/>
    </row>
    <row r="2" spans="1:11" ht="15.75" customHeight="1">
      <c r="A2" s="14"/>
      <c r="B2" s="49" t="s">
        <v>7</v>
      </c>
      <c r="C2" s="49"/>
      <c r="D2" s="49"/>
      <c r="E2" s="49"/>
      <c r="F2" s="49"/>
      <c r="G2" s="49"/>
      <c r="H2" s="49"/>
      <c r="I2" s="49"/>
      <c r="J2" s="49"/>
      <c r="K2" s="49"/>
    </row>
    <row r="3" spans="1:11" s="6" customFormat="1" ht="12.75" customHeight="1">
      <c r="A3" s="14"/>
      <c r="B3" s="42" t="s">
        <v>9</v>
      </c>
      <c r="C3" s="42"/>
      <c r="D3" s="44"/>
      <c r="E3" s="44"/>
      <c r="F3" s="44"/>
      <c r="G3" s="44"/>
      <c r="H3" s="43" t="s">
        <v>13</v>
      </c>
      <c r="I3" s="43"/>
      <c r="J3" s="51"/>
      <c r="K3" s="52"/>
    </row>
    <row r="4" spans="1:11" s="6" customFormat="1" ht="12.75" customHeight="1">
      <c r="A4" s="14"/>
      <c r="B4" s="42" t="s">
        <v>10</v>
      </c>
      <c r="C4" s="42"/>
      <c r="D4" s="44"/>
      <c r="E4" s="44"/>
      <c r="F4" s="44"/>
      <c r="G4" s="44"/>
      <c r="H4" s="43" t="s">
        <v>3</v>
      </c>
      <c r="I4" s="43"/>
      <c r="J4" s="51"/>
      <c r="K4" s="52"/>
    </row>
    <row r="5" spans="1:11" s="6" customFormat="1" ht="12.75" customHeight="1">
      <c r="A5" s="14"/>
      <c r="B5" s="42" t="s">
        <v>11</v>
      </c>
      <c r="C5" s="42"/>
      <c r="D5" s="44"/>
      <c r="E5" s="44"/>
      <c r="F5" s="44"/>
      <c r="G5" s="44"/>
      <c r="H5" s="43" t="s">
        <v>4</v>
      </c>
      <c r="I5" s="43"/>
      <c r="J5" s="51"/>
      <c r="K5" s="52"/>
    </row>
    <row r="6" spans="1:11" s="6" customFormat="1" ht="12.75">
      <c r="A6" s="14"/>
      <c r="B6" s="45" t="s">
        <v>12</v>
      </c>
      <c r="C6" s="45"/>
      <c r="D6" s="53"/>
      <c r="E6" s="53"/>
      <c r="F6" s="53"/>
      <c r="G6" s="53"/>
      <c r="H6" s="43" t="s">
        <v>5</v>
      </c>
      <c r="I6" s="43"/>
      <c r="J6" s="54"/>
      <c r="K6" s="55"/>
    </row>
    <row r="7" spans="1:11" ht="48" thickBot="1">
      <c r="A7" s="24" t="s">
        <v>6</v>
      </c>
      <c r="B7" s="25" t="s">
        <v>14</v>
      </c>
      <c r="C7" s="25" t="s">
        <v>15</v>
      </c>
      <c r="D7" s="25" t="s">
        <v>0</v>
      </c>
      <c r="E7" s="26" t="s">
        <v>25</v>
      </c>
      <c r="F7" s="25" t="s">
        <v>1</v>
      </c>
      <c r="G7" s="26" t="s">
        <v>26</v>
      </c>
      <c r="H7" s="18" t="s">
        <v>18</v>
      </c>
      <c r="I7" s="29" t="s">
        <v>8</v>
      </c>
      <c r="J7" s="18" t="s">
        <v>23</v>
      </c>
      <c r="K7" s="27" t="s">
        <v>24</v>
      </c>
    </row>
    <row r="8" spans="1:11" ht="14.25">
      <c r="A8" s="19">
        <v>1</v>
      </c>
      <c r="B8" s="19"/>
      <c r="C8" s="19"/>
      <c r="D8" s="20"/>
      <c r="E8" s="20">
        <f>D8/100*40</f>
        <v>0</v>
      </c>
      <c r="F8" s="20"/>
      <c r="G8" s="20">
        <f>F8/100*60</f>
        <v>0</v>
      </c>
      <c r="H8" s="20">
        <f>SUM(E8,G8)</f>
        <v>0</v>
      </c>
      <c r="I8" s="20"/>
      <c r="J8" s="20"/>
      <c r="K8" s="21"/>
    </row>
    <row r="9" spans="1:11" ht="12.75">
      <c r="A9" s="19">
        <v>2</v>
      </c>
      <c r="B9" s="19"/>
      <c r="C9" s="19"/>
      <c r="D9" s="20"/>
      <c r="E9" s="20">
        <f aca="true" t="shared" si="0" ref="E9:E17">D9/100*40</f>
        <v>0</v>
      </c>
      <c r="F9" s="20"/>
      <c r="G9" s="20">
        <f aca="true" t="shared" si="1" ref="G9:G17">F9/100*60</f>
        <v>0</v>
      </c>
      <c r="H9" s="20">
        <f aca="true" t="shared" si="2" ref="H9:H17">SUM(E9,G9)</f>
        <v>0</v>
      </c>
      <c r="I9" s="20"/>
      <c r="J9" s="20"/>
      <c r="K9" s="19"/>
    </row>
    <row r="10" spans="1:11" ht="12.75">
      <c r="A10" s="19">
        <v>3</v>
      </c>
      <c r="B10" s="19"/>
      <c r="C10" s="19"/>
      <c r="D10" s="20"/>
      <c r="E10" s="20">
        <f t="shared" si="0"/>
        <v>0</v>
      </c>
      <c r="F10" s="20"/>
      <c r="G10" s="20">
        <f t="shared" si="1"/>
        <v>0</v>
      </c>
      <c r="H10" s="20">
        <f t="shared" si="2"/>
        <v>0</v>
      </c>
      <c r="I10" s="20"/>
      <c r="J10" s="20"/>
      <c r="K10" s="19"/>
    </row>
    <row r="11" spans="1:11" ht="12.75">
      <c r="A11" s="19">
        <v>4</v>
      </c>
      <c r="B11" s="19"/>
      <c r="C11" s="19"/>
      <c r="D11" s="20"/>
      <c r="E11" s="20">
        <f t="shared" si="0"/>
        <v>0</v>
      </c>
      <c r="F11" s="20"/>
      <c r="G11" s="20">
        <f t="shared" si="1"/>
        <v>0</v>
      </c>
      <c r="H11" s="20">
        <f t="shared" si="2"/>
        <v>0</v>
      </c>
      <c r="I11" s="20"/>
      <c r="J11" s="20"/>
      <c r="K11" s="19"/>
    </row>
    <row r="12" spans="1:11" ht="12.75">
      <c r="A12" s="19">
        <v>5</v>
      </c>
      <c r="B12" s="19"/>
      <c r="C12" s="19"/>
      <c r="D12" s="20"/>
      <c r="E12" s="20">
        <f t="shared" si="0"/>
        <v>0</v>
      </c>
      <c r="F12" s="20"/>
      <c r="G12" s="20">
        <f t="shared" si="1"/>
        <v>0</v>
      </c>
      <c r="H12" s="20">
        <f t="shared" si="2"/>
        <v>0</v>
      </c>
      <c r="I12" s="20"/>
      <c r="J12" s="20"/>
      <c r="K12" s="19"/>
    </row>
    <row r="13" spans="1:11" ht="12.75">
      <c r="A13" s="19">
        <v>6</v>
      </c>
      <c r="B13" s="19"/>
      <c r="C13" s="19"/>
      <c r="D13" s="20"/>
      <c r="E13" s="20">
        <f t="shared" si="0"/>
        <v>0</v>
      </c>
      <c r="F13" s="20"/>
      <c r="G13" s="20">
        <f t="shared" si="1"/>
        <v>0</v>
      </c>
      <c r="H13" s="20">
        <f t="shared" si="2"/>
        <v>0</v>
      </c>
      <c r="I13" s="20"/>
      <c r="J13" s="20"/>
      <c r="K13" s="19"/>
    </row>
    <row r="14" spans="1:11" ht="12.75">
      <c r="A14" s="19">
        <v>7</v>
      </c>
      <c r="B14" s="19"/>
      <c r="C14" s="19"/>
      <c r="D14" s="20"/>
      <c r="E14" s="20">
        <f t="shared" si="0"/>
        <v>0</v>
      </c>
      <c r="F14" s="20"/>
      <c r="G14" s="20">
        <f t="shared" si="1"/>
        <v>0</v>
      </c>
      <c r="H14" s="20">
        <f t="shared" si="2"/>
        <v>0</v>
      </c>
      <c r="I14" s="20"/>
      <c r="J14" s="20"/>
      <c r="K14" s="19"/>
    </row>
    <row r="15" spans="1:11" ht="12.75">
      <c r="A15" s="19">
        <v>8</v>
      </c>
      <c r="B15" s="19"/>
      <c r="C15" s="19"/>
      <c r="D15" s="20"/>
      <c r="E15" s="20">
        <f t="shared" si="0"/>
        <v>0</v>
      </c>
      <c r="F15" s="20"/>
      <c r="G15" s="20">
        <f t="shared" si="1"/>
        <v>0</v>
      </c>
      <c r="H15" s="20">
        <f t="shared" si="2"/>
        <v>0</v>
      </c>
      <c r="I15" s="20"/>
      <c r="J15" s="20"/>
      <c r="K15" s="19"/>
    </row>
    <row r="16" spans="1:11" ht="12.75">
      <c r="A16" s="19">
        <v>9</v>
      </c>
      <c r="B16" s="19"/>
      <c r="C16" s="19"/>
      <c r="D16" s="20"/>
      <c r="E16" s="20">
        <f t="shared" si="0"/>
        <v>0</v>
      </c>
      <c r="F16" s="20"/>
      <c r="G16" s="20">
        <f t="shared" si="1"/>
        <v>0</v>
      </c>
      <c r="H16" s="20">
        <f t="shared" si="2"/>
        <v>0</v>
      </c>
      <c r="I16" s="20"/>
      <c r="J16" s="20"/>
      <c r="K16" s="19"/>
    </row>
    <row r="17" spans="1:11" ht="12.75">
      <c r="A17" s="19">
        <v>10</v>
      </c>
      <c r="B17" s="19"/>
      <c r="C17" s="19"/>
      <c r="D17" s="20"/>
      <c r="E17" s="20">
        <f t="shared" si="0"/>
        <v>0</v>
      </c>
      <c r="F17" s="20"/>
      <c r="G17" s="20">
        <f t="shared" si="1"/>
        <v>0</v>
      </c>
      <c r="H17" s="20">
        <f t="shared" si="2"/>
        <v>0</v>
      </c>
      <c r="I17" s="20"/>
      <c r="J17" s="20"/>
      <c r="K17" s="19"/>
    </row>
    <row r="19" spans="2:13" ht="21" customHeight="1">
      <c r="B19" s="38" t="s">
        <v>30</v>
      </c>
      <c r="C19" s="38"/>
      <c r="D19" s="38"/>
      <c r="E19" s="38"/>
      <c r="F19" s="38"/>
      <c r="G19" s="38"/>
      <c r="H19" s="38"/>
      <c r="I19" s="38"/>
      <c r="J19" s="38"/>
      <c r="K19" s="38"/>
      <c r="L19" s="32"/>
      <c r="M19" s="32"/>
    </row>
  </sheetData>
  <sheetProtection/>
  <mergeCells count="19">
    <mergeCell ref="B1:K1"/>
    <mergeCell ref="J5:K5"/>
    <mergeCell ref="D6:G6"/>
    <mergeCell ref="H6:I6"/>
    <mergeCell ref="J6:K6"/>
    <mergeCell ref="J3:K3"/>
    <mergeCell ref="J4:K4"/>
    <mergeCell ref="D3:G3"/>
    <mergeCell ref="H3:I3"/>
    <mergeCell ref="D4:G4"/>
    <mergeCell ref="D5:G5"/>
    <mergeCell ref="H5:I5"/>
    <mergeCell ref="B5:C5"/>
    <mergeCell ref="B6:C6"/>
    <mergeCell ref="B19:K19"/>
    <mergeCell ref="B2:K2"/>
    <mergeCell ref="B3:C3"/>
    <mergeCell ref="B4:C4"/>
    <mergeCell ref="H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prsfusun</dc:creator>
  <cp:keywords/>
  <dc:description/>
  <cp:lastModifiedBy>Windows Kullanıcısı</cp:lastModifiedBy>
  <cp:lastPrinted>2020-07-16T06:04:39Z</cp:lastPrinted>
  <dcterms:created xsi:type="dcterms:W3CDTF">2009-05-08T12:37:08Z</dcterms:created>
  <dcterms:modified xsi:type="dcterms:W3CDTF">2021-02-01T10:35:07Z</dcterms:modified>
  <cp:category/>
  <cp:version/>
  <cp:contentType/>
  <cp:contentStatus/>
</cp:coreProperties>
</file>