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715"/>
  </bookViews>
  <sheets>
    <sheet name="enst, fak,y.o." sheetId="1" r:id="rId1"/>
    <sheet name="MYO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7" i="1" l="1"/>
  <c r="G7" i="1"/>
  <c r="E7" i="1"/>
  <c r="C7" i="1"/>
  <c r="I10" i="1"/>
  <c r="G10" i="1"/>
  <c r="E10" i="1"/>
  <c r="J10" i="1"/>
  <c r="C10" i="1"/>
  <c r="I12" i="1"/>
  <c r="G12" i="1"/>
  <c r="E12" i="1"/>
  <c r="C12" i="1"/>
  <c r="I9" i="1"/>
  <c r="G9" i="1"/>
  <c r="E9" i="1"/>
  <c r="C9" i="1"/>
  <c r="J9" i="1" s="1"/>
  <c r="I11" i="1"/>
  <c r="G11" i="1"/>
  <c r="E11" i="1"/>
  <c r="J11" i="1"/>
  <c r="C11" i="1"/>
  <c r="C8" i="1"/>
  <c r="E8" i="1"/>
  <c r="G8" i="1"/>
  <c r="I8" i="1"/>
  <c r="C6" i="2"/>
  <c r="H6" i="2" s="1"/>
  <c r="E6" i="2"/>
  <c r="G6" i="2"/>
  <c r="I6" i="1"/>
  <c r="G6" i="1"/>
  <c r="E6" i="1"/>
  <c r="C6" i="1"/>
  <c r="J7" i="1"/>
  <c r="J12" i="1"/>
  <c r="J8" i="1"/>
  <c r="J6" i="1"/>
</calcChain>
</file>

<file path=xl/sharedStrings.xml><?xml version="1.0" encoding="utf-8"?>
<sst xmlns="http://schemas.openxmlformats.org/spreadsheetml/2006/main" count="24" uniqueCount="18">
  <si>
    <t>ADI SOYADI</t>
  </si>
  <si>
    <t>ALES PUANI</t>
  </si>
  <si>
    <t>LİSANS MEZUNİYET NOTU</t>
  </si>
  <si>
    <t>YABANCI DİL PUANI</t>
  </si>
  <si>
    <t>GİRİŞ SINAV NOTU</t>
  </si>
  <si>
    <t>BAŞARI NOTU</t>
  </si>
  <si>
    <t xml:space="preserve">BİRİM ADI: </t>
  </si>
  <si>
    <t>ÖĞRETİM ELEMANLARI GİRİŞ SINAV SONUÇLARI</t>
  </si>
  <si>
    <t>ASİL</t>
  </si>
  <si>
    <t>YEDEK</t>
  </si>
  <si>
    <t>KUTLUHAN ERDOĞRU</t>
  </si>
  <si>
    <t>BAŞAK BOZKURT</t>
  </si>
  <si>
    <t>OSMAN TEKİN</t>
  </si>
  <si>
    <t>EMRE TELCİ</t>
  </si>
  <si>
    <t>ANIL ÇETİNTOPRAK</t>
  </si>
  <si>
    <t>MERVE AKSU</t>
  </si>
  <si>
    <t>SEMİH SERCAN GEZER</t>
  </si>
  <si>
    <t xml:space="preserve">BİRİM ADI: EGE ÜNİVERSİTESİ İKTİSADİ VE İDARİ BİLİMLER FAKÜLTESİ ULUSLARARASI İLİŞKİLER 25.01.2019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</si>
</sst>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11"/>
      <name val="Arial Tur"/>
      <charset val="162"/>
    </font>
    <font>
      <b/>
      <sz val="12"/>
      <name val="Arial Tur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1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1" xfId="0" applyFont="1" applyBorder="1"/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 applyBorder="1" applyAlignment="1">
      <alignment horizontal="center" vertical="center"/>
    </xf>
    <xf numFmtId="0" fontId="0" fillId="0" borderId="4" xfId="0" applyBorder="1"/>
    <xf numFmtId="0" fontId="0" fillId="0" borderId="9" xfId="0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K12" sqref="K12"/>
    </sheetView>
  </sheetViews>
  <sheetFormatPr defaultRowHeight="12.75" x14ac:dyDescent="0.2"/>
  <cols>
    <col min="1" max="1" width="22.7109375" customWidth="1"/>
    <col min="2" max="2" width="13.42578125" customWidth="1"/>
    <col min="4" max="4" width="11.7109375" customWidth="1"/>
    <col min="6" max="6" width="12.5703125" customWidth="1"/>
    <col min="8" max="8" width="10.42578125" customWidth="1"/>
    <col min="10" max="10" width="13.5703125" bestFit="1" customWidth="1"/>
  </cols>
  <sheetData>
    <row r="1" spans="1:11" ht="15.75" x14ac:dyDescent="0.25">
      <c r="A1" s="17"/>
      <c r="B1" s="17"/>
      <c r="C1" s="17"/>
      <c r="D1" s="17"/>
      <c r="E1" s="17"/>
      <c r="F1" s="17"/>
      <c r="G1" s="17"/>
      <c r="H1" s="17"/>
      <c r="I1" s="17"/>
    </row>
    <row r="2" spans="1:1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1" s="2" customFormat="1" ht="22.5" customHeight="1" x14ac:dyDescent="0.2">
      <c r="A3" s="18" t="s">
        <v>7</v>
      </c>
      <c r="B3" s="18"/>
      <c r="C3" s="18"/>
      <c r="D3" s="18"/>
      <c r="E3" s="18"/>
      <c r="F3" s="18"/>
      <c r="G3" s="18"/>
      <c r="H3" s="18"/>
      <c r="I3" s="18"/>
      <c r="J3" s="18"/>
    </row>
    <row r="4" spans="1:11" ht="21.75" customHeight="1" x14ac:dyDescent="0.2">
      <c r="A4" s="19" t="s">
        <v>17</v>
      </c>
      <c r="B4" s="20"/>
      <c r="C4" s="20"/>
      <c r="D4" s="20"/>
      <c r="E4" s="20"/>
      <c r="F4" s="20"/>
      <c r="G4" s="20"/>
      <c r="H4" s="20"/>
      <c r="I4" s="20"/>
      <c r="J4" s="21"/>
    </row>
    <row r="5" spans="1:11" s="5" customFormat="1" ht="38.25" x14ac:dyDescent="0.2">
      <c r="A5" s="3" t="s">
        <v>0</v>
      </c>
      <c r="B5" s="3" t="s">
        <v>1</v>
      </c>
      <c r="C5" s="4">
        <v>0.3</v>
      </c>
      <c r="D5" s="3" t="s">
        <v>2</v>
      </c>
      <c r="E5" s="4">
        <v>0.3</v>
      </c>
      <c r="F5" s="3" t="s">
        <v>3</v>
      </c>
      <c r="G5" s="4">
        <v>0.1</v>
      </c>
      <c r="H5" s="3" t="s">
        <v>4</v>
      </c>
      <c r="I5" s="4">
        <v>0.3</v>
      </c>
      <c r="J5" s="3" t="s">
        <v>5</v>
      </c>
    </row>
    <row r="6" spans="1:11" s="12" customFormat="1" ht="20.25" customHeight="1" x14ac:dyDescent="0.2">
      <c r="A6" s="16" t="s">
        <v>10</v>
      </c>
      <c r="B6" s="16">
        <v>91.822550000000007</v>
      </c>
      <c r="C6" s="16">
        <f t="shared" ref="C6:C12" si="0">B6/100*30</f>
        <v>27.546765000000001</v>
      </c>
      <c r="D6" s="16">
        <v>83.9</v>
      </c>
      <c r="E6" s="16">
        <f t="shared" ref="E6:E12" si="1">D6/100*30</f>
        <v>25.17</v>
      </c>
      <c r="F6" s="16">
        <v>92.5</v>
      </c>
      <c r="G6" s="16">
        <f t="shared" ref="G6:G12" si="2">F6/100*10</f>
        <v>9.25</v>
      </c>
      <c r="H6" s="16">
        <v>85</v>
      </c>
      <c r="I6" s="16">
        <f t="shared" ref="I6:I12" si="3">H6/100*30</f>
        <v>25.5</v>
      </c>
      <c r="J6" s="16">
        <f t="shared" ref="J6:J12" si="4">SUM(C6,E6,G6,I6)</f>
        <v>87.466765000000009</v>
      </c>
      <c r="K6" s="12" t="s">
        <v>8</v>
      </c>
    </row>
    <row r="7" spans="1:11" x14ac:dyDescent="0.2">
      <c r="A7" s="1" t="s">
        <v>14</v>
      </c>
      <c r="B7" s="1">
        <v>85.284390000000002</v>
      </c>
      <c r="C7" s="1">
        <f t="shared" si="0"/>
        <v>25.585317</v>
      </c>
      <c r="D7" s="1">
        <v>79.23</v>
      </c>
      <c r="E7" s="1">
        <f t="shared" si="1"/>
        <v>23.768999999999998</v>
      </c>
      <c r="F7" s="1">
        <v>93.75</v>
      </c>
      <c r="G7" s="1">
        <f t="shared" si="2"/>
        <v>9.375</v>
      </c>
      <c r="H7" s="1">
        <v>90</v>
      </c>
      <c r="I7" s="1">
        <f t="shared" si="3"/>
        <v>27</v>
      </c>
      <c r="J7" s="1">
        <f t="shared" si="4"/>
        <v>85.729316999999995</v>
      </c>
      <c r="K7" t="s">
        <v>9</v>
      </c>
    </row>
    <row r="8" spans="1:11" x14ac:dyDescent="0.2">
      <c r="A8" s="11" t="s">
        <v>16</v>
      </c>
      <c r="B8" s="11">
        <v>91.662480000000002</v>
      </c>
      <c r="C8" s="11">
        <f t="shared" si="0"/>
        <v>27.498744000000002</v>
      </c>
      <c r="D8" s="11">
        <v>82.03</v>
      </c>
      <c r="E8" s="11">
        <f t="shared" si="1"/>
        <v>24.609000000000002</v>
      </c>
      <c r="F8" s="11">
        <v>95</v>
      </c>
      <c r="G8" s="11">
        <f t="shared" si="2"/>
        <v>9.5</v>
      </c>
      <c r="H8" s="11">
        <v>80</v>
      </c>
      <c r="I8" s="11">
        <f t="shared" si="3"/>
        <v>24</v>
      </c>
      <c r="J8" s="11">
        <f t="shared" si="4"/>
        <v>85.607743999999997</v>
      </c>
      <c r="K8" s="12"/>
    </row>
    <row r="9" spans="1:11" x14ac:dyDescent="0.2">
      <c r="A9" s="1" t="s">
        <v>12</v>
      </c>
      <c r="B9" s="1">
        <v>87.048079999999999</v>
      </c>
      <c r="C9" s="1">
        <f t="shared" si="0"/>
        <v>26.114424</v>
      </c>
      <c r="D9" s="1">
        <v>82.5</v>
      </c>
      <c r="E9" s="1">
        <f t="shared" si="1"/>
        <v>24.75</v>
      </c>
      <c r="F9" s="1">
        <v>95</v>
      </c>
      <c r="G9" s="1">
        <f t="shared" si="2"/>
        <v>9.5</v>
      </c>
      <c r="H9" s="1">
        <v>80</v>
      </c>
      <c r="I9" s="1">
        <f t="shared" si="3"/>
        <v>24</v>
      </c>
      <c r="J9" s="1">
        <f t="shared" si="4"/>
        <v>84.364424</v>
      </c>
    </row>
    <row r="10" spans="1:11" x14ac:dyDescent="0.2">
      <c r="A10" s="1" t="s">
        <v>15</v>
      </c>
      <c r="B10" s="1">
        <v>83.774900000000002</v>
      </c>
      <c r="C10" s="1">
        <f t="shared" si="0"/>
        <v>25.132470000000001</v>
      </c>
      <c r="D10" s="1">
        <v>91.83</v>
      </c>
      <c r="E10" s="1">
        <f t="shared" si="1"/>
        <v>27.548999999999999</v>
      </c>
      <c r="F10" s="1">
        <v>96.25</v>
      </c>
      <c r="G10" s="1">
        <f t="shared" si="2"/>
        <v>9.625</v>
      </c>
      <c r="H10" s="1">
        <v>70</v>
      </c>
      <c r="I10" s="1">
        <f t="shared" si="3"/>
        <v>21</v>
      </c>
      <c r="J10" s="1">
        <f t="shared" si="4"/>
        <v>83.306470000000004</v>
      </c>
    </row>
    <row r="11" spans="1:11" x14ac:dyDescent="0.2">
      <c r="A11" s="1" t="s">
        <v>11</v>
      </c>
      <c r="B11" s="1">
        <v>86.310550000000006</v>
      </c>
      <c r="C11" s="1">
        <f t="shared" si="0"/>
        <v>25.893165000000003</v>
      </c>
      <c r="D11" s="1">
        <v>84.6</v>
      </c>
      <c r="E11" s="1">
        <f t="shared" si="1"/>
        <v>25.38</v>
      </c>
      <c r="F11" s="1">
        <v>97.5</v>
      </c>
      <c r="G11" s="1">
        <f t="shared" si="2"/>
        <v>9.75</v>
      </c>
      <c r="H11" s="1">
        <v>60</v>
      </c>
      <c r="I11" s="1">
        <f t="shared" si="3"/>
        <v>18</v>
      </c>
      <c r="J11" s="1">
        <f t="shared" si="4"/>
        <v>79.023165000000006</v>
      </c>
    </row>
    <row r="12" spans="1:11" x14ac:dyDescent="0.2">
      <c r="A12" s="1" t="s">
        <v>13</v>
      </c>
      <c r="B12" s="1">
        <v>89.123760000000004</v>
      </c>
      <c r="C12" s="1">
        <f t="shared" si="0"/>
        <v>26.737128000000002</v>
      </c>
      <c r="D12" s="1">
        <v>78.3</v>
      </c>
      <c r="E12" s="1">
        <f t="shared" si="1"/>
        <v>23.49</v>
      </c>
      <c r="F12" s="1">
        <v>88.75</v>
      </c>
      <c r="G12" s="1">
        <f t="shared" si="2"/>
        <v>8.875</v>
      </c>
      <c r="H12" s="1">
        <v>60</v>
      </c>
      <c r="I12" s="1">
        <f t="shared" si="3"/>
        <v>18</v>
      </c>
      <c r="J12" s="1">
        <f t="shared" si="4"/>
        <v>77.102127999999993</v>
      </c>
    </row>
    <row r="13" spans="1:11" s="12" customFormat="1" x14ac:dyDescent="0.2">
      <c r="A13" s="13"/>
    </row>
    <row r="14" spans="1:11" s="12" customFormat="1" x14ac:dyDescent="0.2">
      <c r="A14" s="13"/>
    </row>
    <row r="15" spans="1:11" s="14" customFormat="1" x14ac:dyDescent="0.2">
      <c r="A15" s="15"/>
    </row>
    <row r="16" spans="1:11" s="14" customFormat="1" x14ac:dyDescent="0.2"/>
    <row r="17" s="14" customFormat="1" ht="15.75" customHeight="1" x14ac:dyDescent="0.2"/>
    <row r="18" s="14" customFormat="1" ht="12.75" hidden="1" customHeight="1" x14ac:dyDescent="0.2"/>
    <row r="19" s="14" customFormat="1" ht="12.75" hidden="1" customHeight="1" x14ac:dyDescent="0.2"/>
    <row r="20" s="14" customFormat="1" ht="12.75" hidden="1" customHeight="1" x14ac:dyDescent="0.2"/>
    <row r="21" s="14" customFormat="1" x14ac:dyDescent="0.2"/>
    <row r="22" s="14" customFormat="1" x14ac:dyDescent="0.2"/>
    <row r="23" s="14" customFormat="1" x14ac:dyDescent="0.2"/>
  </sheetData>
  <mergeCells count="4">
    <mergeCell ref="A1:I1"/>
    <mergeCell ref="A3:J3"/>
    <mergeCell ref="A4:J4"/>
    <mergeCell ref="A2:J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15" sqref="C15"/>
    </sheetView>
  </sheetViews>
  <sheetFormatPr defaultRowHeight="12.75" x14ac:dyDescent="0.2"/>
  <cols>
    <col min="1" max="1" width="16.28515625" customWidth="1"/>
    <col min="2" max="2" width="9.28515625" customWidth="1"/>
    <col min="4" max="4" width="12.85546875" customWidth="1"/>
    <col min="6" max="6" width="12.7109375" customWidth="1"/>
  </cols>
  <sheetData>
    <row r="1" spans="1:10" ht="19.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6"/>
    </row>
    <row r="2" spans="1:10" ht="19.5" customHeight="1" x14ac:dyDescent="0.2">
      <c r="A2" s="18" t="s">
        <v>7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3.5" thickBot="1" x14ac:dyDescent="0.25"/>
    <row r="4" spans="1:10" x14ac:dyDescent="0.2">
      <c r="A4" s="25" t="s">
        <v>6</v>
      </c>
      <c r="B4" s="26"/>
      <c r="C4" s="26"/>
      <c r="D4" s="26"/>
      <c r="E4" s="26"/>
      <c r="F4" s="26"/>
      <c r="G4" s="26"/>
      <c r="H4" s="26"/>
      <c r="I4" s="27"/>
      <c r="J4" s="7"/>
    </row>
    <row r="5" spans="1:10" ht="38.25" x14ac:dyDescent="0.2">
      <c r="A5" s="8" t="s">
        <v>0</v>
      </c>
      <c r="B5" s="3" t="s">
        <v>1</v>
      </c>
      <c r="C5" s="4">
        <v>0.35</v>
      </c>
      <c r="D5" s="3" t="s">
        <v>2</v>
      </c>
      <c r="E5" s="4">
        <v>0.3</v>
      </c>
      <c r="F5" s="3" t="s">
        <v>4</v>
      </c>
      <c r="G5" s="4">
        <v>0.35</v>
      </c>
      <c r="H5" s="28" t="s">
        <v>5</v>
      </c>
      <c r="I5" s="29"/>
    </row>
    <row r="6" spans="1:10" ht="13.5" thickBot="1" x14ac:dyDescent="0.25">
      <c r="A6" s="9"/>
      <c r="B6" s="10"/>
      <c r="C6" s="10">
        <f>B6/100*35</f>
        <v>0</v>
      </c>
      <c r="D6" s="10"/>
      <c r="E6" s="10">
        <f>D6/100*30</f>
        <v>0</v>
      </c>
      <c r="F6" s="10"/>
      <c r="G6" s="10">
        <f>F6/100*35</f>
        <v>0</v>
      </c>
      <c r="H6" s="23">
        <f>SUM(C6,E6,G6)</f>
        <v>0</v>
      </c>
      <c r="I6" s="24"/>
    </row>
  </sheetData>
  <mergeCells count="5">
    <mergeCell ref="H6:I6"/>
    <mergeCell ref="A2:J2"/>
    <mergeCell ref="A1:I1"/>
    <mergeCell ref="A4:I4"/>
    <mergeCell ref="H5:I5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enst, fak,y.o.</vt:lpstr>
      <vt:lpstr>MYO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prsfusun</dc:creator>
  <cp:lastModifiedBy>pc</cp:lastModifiedBy>
  <cp:lastPrinted>2019-01-29T09:23:48Z</cp:lastPrinted>
  <dcterms:created xsi:type="dcterms:W3CDTF">2009-04-14T07:08:36Z</dcterms:created>
  <dcterms:modified xsi:type="dcterms:W3CDTF">2019-01-30T09:14:19Z</dcterms:modified>
</cp:coreProperties>
</file>